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ocuments\CTA PUBLICA 4o. TRIMESTRE 2019\"/>
    </mc:Choice>
  </mc:AlternateContent>
  <xr:revisionPtr revIDLastSave="0" documentId="13_ncr:1_{6F263BA1-7256-4200-9E97-A89203647054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2" l="1"/>
  <c r="D47" i="2"/>
  <c r="D36" i="2"/>
  <c r="D5" i="2" l="1"/>
  <c r="D16" i="2"/>
  <c r="D33" i="2" l="1"/>
</calcChain>
</file>

<file path=xl/sharedStrings.xml><?xml version="1.0" encoding="utf-8"?>
<sst xmlns="http://schemas.openxmlformats.org/spreadsheetml/2006/main" count="63" uniqueCount="53">
  <si>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</si>
  <si>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</si>
  <si>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</si>
  <si>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</si>
  <si>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</si>
  <si>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</si>
  <si>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</si>
  <si>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</si>
  <si>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</si>
  <si>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</si>
  <si>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</si>
  <si>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</si>
  <si>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</si>
  <si>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</si>
  <si>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</si>
  <si>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</si>
  <si>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</si>
  <si>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</si>
  <si>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</si>
  <si>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</si>
  <si>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</si>
  <si>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</si>
  <si>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</si>
  <si>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</si>
  <si>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</si>
  <si>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</si>
  <si>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</si>
  <si>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</si>
  <si>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</si>
  <si>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</si>
  <si>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</si>
  <si>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</si>
  <si>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</si>
  <si>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</si>
  <si>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</si>
  <si>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</si>
  <si>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</si>
  <si>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</si>
  <si>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</si>
  <si>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</si>
  <si>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</si>
  <si>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</si>
  <si>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</si>
  <si>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</si>
  <si>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</si>
  <si>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</si>
  <si>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</si>
  <si>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</si>
  <si>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</si>
  <si>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</si>
  <si>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</si>
  <si>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      C.P. Carlos Arturo Navarro Pedroza</t>
  </si>
  <si>
    <t>SISTEMA DE ASEO PUBLICO DE LEON GUANAJUATO
Estado de Flujos de Efectivo
Del 01/01/2019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</si>
</sst>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>
      <alignment horizontal="left" vertical="top" wrapText="1"/>
    </xf>
  </cellStyleXfs>
  <cellXfs count="4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6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dimension ref="A1:E72"/>
  <sheetViews>
    <sheetView showGridLines="0" tabSelected="1" topLeftCell="A19" zoomScaleNormal="100" workbookViewId="0">
      <selection activeCell="E46" sqref="E46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37" t="s">
        <v>52</v>
      </c>
      <c r="B1" s="38"/>
      <c r="C1" s="38"/>
      <c r="D1" s="38"/>
      <c r="E1" s="39"/>
    </row>
    <row r="2" spans="1:5" ht="15" customHeight="1" x14ac:dyDescent="0.2">
      <c r="A2" s="40" t="s">
        <v>0</v>
      </c>
      <c r="B2" s="41"/>
      <c r="C2" s="4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D9+D10+D12+D15+D14</f>
        <v>136156140.23000002</v>
      </c>
      <c r="E5" s="14">
        <v>138924278.12</v>
      </c>
    </row>
    <row r="6" spans="1:5" x14ac:dyDescent="0.2">
      <c r="A6" s="4"/>
      <c r="C6" s="15" t="s">
        <v>3</v>
      </c>
      <c r="D6" s="16"/>
      <c r="E6" s="17">
        <v>0</v>
      </c>
    </row>
    <row r="7" spans="1:5" x14ac:dyDescent="0.2">
      <c r="A7" s="4"/>
      <c r="C7" s="15" t="s">
        <v>4</v>
      </c>
      <c r="D7" s="16"/>
      <c r="E7" s="17">
        <v>0</v>
      </c>
    </row>
    <row r="8" spans="1:5" x14ac:dyDescent="0.2">
      <c r="A8" s="4"/>
      <c r="C8" s="15" t="s">
        <v>42</v>
      </c>
      <c r="D8" s="16"/>
      <c r="E8" s="17">
        <v>0</v>
      </c>
    </row>
    <row r="9" spans="1:5" x14ac:dyDescent="0.2">
      <c r="A9" s="4"/>
      <c r="C9" s="15" t="s">
        <v>5</v>
      </c>
      <c r="D9" s="16">
        <v>19747031.559999999</v>
      </c>
      <c r="E9" s="17">
        <v>19373624.23</v>
      </c>
    </row>
    <row r="10" spans="1:5" x14ac:dyDescent="0.2">
      <c r="A10" s="4"/>
      <c r="C10" s="15" t="s">
        <v>43</v>
      </c>
      <c r="D10" s="16">
        <v>556317.05000000005</v>
      </c>
      <c r="E10" s="17">
        <v>211549.36</v>
      </c>
    </row>
    <row r="11" spans="1:5" x14ac:dyDescent="0.2">
      <c r="A11" s="4"/>
      <c r="C11" s="15" t="s">
        <v>44</v>
      </c>
      <c r="D11" s="16"/>
      <c r="E11" s="17">
        <v>77239.89</v>
      </c>
    </row>
    <row r="12" spans="1:5" x14ac:dyDescent="0.2">
      <c r="A12" s="4"/>
      <c r="C12" s="15" t="s">
        <v>45</v>
      </c>
      <c r="D12" s="16">
        <v>76296.03</v>
      </c>
      <c r="E12" s="17">
        <v>0</v>
      </c>
    </row>
    <row r="13" spans="1:5" ht="22.5" x14ac:dyDescent="0.2">
      <c r="A13" s="4"/>
      <c r="C13" s="15" t="s">
        <v>46</v>
      </c>
      <c r="D13" s="16"/>
      <c r="E13" s="17">
        <v>0</v>
      </c>
    </row>
    <row r="14" spans="1:5" x14ac:dyDescent="0.2">
      <c r="A14" s="4"/>
      <c r="C14" s="15" t="s">
        <v>47</v>
      </c>
      <c r="D14" s="16">
        <v>114866360.95</v>
      </c>
      <c r="E14" s="17">
        <v>118622489.01000001</v>
      </c>
    </row>
    <row r="15" spans="1:5" x14ac:dyDescent="0.2">
      <c r="A15" s="4"/>
      <c r="C15" s="15" t="s">
        <v>6</v>
      </c>
      <c r="D15" s="16">
        <v>910134.64</v>
      </c>
      <c r="E15" s="17">
        <v>0</v>
      </c>
    </row>
    <row r="16" spans="1:5" x14ac:dyDescent="0.2">
      <c r="A16" s="4"/>
      <c r="B16" s="11" t="s">
        <v>7</v>
      </c>
      <c r="C16" s="12"/>
      <c r="D16" s="13">
        <f>D17+D18+D19+D32</f>
        <v>133289156.53</v>
      </c>
      <c r="E16" s="14">
        <v>639375.63</v>
      </c>
    </row>
    <row r="17" spans="1:5" x14ac:dyDescent="0.2">
      <c r="A17" s="4"/>
      <c r="C17" s="15" t="s">
        <v>8</v>
      </c>
      <c r="D17" s="16">
        <v>669376.42000000004</v>
      </c>
      <c r="E17" s="17">
        <v>129800377.29000001</v>
      </c>
    </row>
    <row r="18" spans="1:5" x14ac:dyDescent="0.2">
      <c r="A18" s="4"/>
      <c r="C18" s="15" t="s">
        <v>9</v>
      </c>
      <c r="D18" s="16">
        <v>11676027.859999999</v>
      </c>
      <c r="E18" s="17">
        <v>449280.81</v>
      </c>
    </row>
    <row r="19" spans="1:5" x14ac:dyDescent="0.2">
      <c r="A19" s="4"/>
      <c r="C19" s="15" t="s">
        <v>10</v>
      </c>
      <c r="D19" s="16">
        <v>114822100.48</v>
      </c>
      <c r="E19" s="17">
        <v>9136197.5399999991</v>
      </c>
    </row>
    <row r="20" spans="1:5" x14ac:dyDescent="0.2">
      <c r="A20" s="4"/>
      <c r="C20" s="15" t="s">
        <v>11</v>
      </c>
      <c r="D20" s="16"/>
      <c r="E20" s="17">
        <v>116589436.31999999</v>
      </c>
    </row>
    <row r="21" spans="1:5" x14ac:dyDescent="0.2">
      <c r="A21" s="4"/>
      <c r="C21" s="15" t="s">
        <v>12</v>
      </c>
      <c r="D21" s="16"/>
      <c r="E21" s="17">
        <v>0</v>
      </c>
    </row>
    <row r="22" spans="1:5" x14ac:dyDescent="0.2">
      <c r="A22" s="4"/>
      <c r="C22" s="15" t="s">
        <v>13</v>
      </c>
      <c r="D22" s="16"/>
      <c r="E22" s="17">
        <v>0</v>
      </c>
    </row>
    <row r="23" spans="1:5" x14ac:dyDescent="0.2">
      <c r="A23" s="4"/>
      <c r="C23" s="15" t="s">
        <v>14</v>
      </c>
      <c r="D23" s="16"/>
      <c r="E23" s="17">
        <v>0</v>
      </c>
    </row>
    <row r="24" spans="1:5" x14ac:dyDescent="0.2">
      <c r="A24" s="4"/>
      <c r="C24" s="15" t="s">
        <v>15</v>
      </c>
      <c r="D24" s="16"/>
      <c r="E24" s="17">
        <v>0</v>
      </c>
    </row>
    <row r="25" spans="1:5" x14ac:dyDescent="0.2">
      <c r="A25" s="4"/>
      <c r="C25" s="15" t="s">
        <v>16</v>
      </c>
      <c r="D25" s="16"/>
      <c r="E25" s="17">
        <v>0</v>
      </c>
    </row>
    <row r="26" spans="1:5" x14ac:dyDescent="0.2">
      <c r="A26" s="4"/>
      <c r="C26" s="15" t="s">
        <v>17</v>
      </c>
      <c r="D26" s="16"/>
      <c r="E26" s="17">
        <v>0</v>
      </c>
    </row>
    <row r="27" spans="1:5" x14ac:dyDescent="0.2">
      <c r="A27" s="4"/>
      <c r="C27" s="15" t="s">
        <v>18</v>
      </c>
      <c r="D27" s="16"/>
      <c r="E27" s="17">
        <v>0</v>
      </c>
    </row>
    <row r="28" spans="1:5" x14ac:dyDescent="0.2">
      <c r="A28" s="4"/>
      <c r="C28" s="15" t="s">
        <v>19</v>
      </c>
      <c r="D28" s="16"/>
      <c r="E28" s="17">
        <v>0</v>
      </c>
    </row>
    <row r="29" spans="1:5" x14ac:dyDescent="0.2">
      <c r="A29" s="4"/>
      <c r="C29" s="15" t="s">
        <v>20</v>
      </c>
      <c r="D29" s="16"/>
      <c r="E29" s="17">
        <v>0</v>
      </c>
    </row>
    <row r="30" spans="1:5" x14ac:dyDescent="0.2">
      <c r="A30" s="4"/>
      <c r="C30" s="15" t="s">
        <v>21</v>
      </c>
      <c r="D30" s="16"/>
      <c r="E30" s="17">
        <v>0</v>
      </c>
    </row>
    <row r="31" spans="1:5" x14ac:dyDescent="0.2">
      <c r="A31" s="4"/>
      <c r="C31" s="15" t="s">
        <v>22</v>
      </c>
      <c r="D31" s="16"/>
      <c r="E31" s="17">
        <v>0</v>
      </c>
    </row>
    <row r="32" spans="1:5" x14ac:dyDescent="0.2">
      <c r="A32" s="4"/>
      <c r="C32" s="15" t="s">
        <v>23</v>
      </c>
      <c r="D32" s="16">
        <v>6121651.7699999996</v>
      </c>
      <c r="E32" s="17"/>
    </row>
    <row r="33" spans="1:5" x14ac:dyDescent="0.2">
      <c r="A33" s="18" t="s">
        <v>24</v>
      </c>
      <c r="C33" s="19"/>
      <c r="D33" s="13">
        <f>D5-D16</f>
        <v>2866983.7000000179</v>
      </c>
      <c r="E33" s="14">
        <v>3107179.06</v>
      </c>
    </row>
    <row r="34" spans="1:5" x14ac:dyDescent="0.2">
      <c r="A34" s="20"/>
      <c r="C34" s="19"/>
      <c r="D34" s="13"/>
      <c r="E34" s="14">
        <v>9123900.8300000001</v>
      </c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D38</f>
        <v>5921303.3399999999</v>
      </c>
      <c r="E36" s="14">
        <v>7879856.6600000001</v>
      </c>
    </row>
    <row r="37" spans="1:5" x14ac:dyDescent="0.2">
      <c r="A37" s="4"/>
      <c r="C37" s="15" t="s">
        <v>26</v>
      </c>
      <c r="D37" s="16"/>
      <c r="E37" s="17">
        <v>0</v>
      </c>
    </row>
    <row r="38" spans="1:5" x14ac:dyDescent="0.2">
      <c r="A38" s="4"/>
      <c r="C38" s="15" t="s">
        <v>27</v>
      </c>
      <c r="D38" s="16">
        <v>5921303.3399999999</v>
      </c>
      <c r="E38" s="17">
        <v>9469.66</v>
      </c>
    </row>
    <row r="39" spans="1:5" x14ac:dyDescent="0.2">
      <c r="A39" s="4"/>
      <c r="C39" s="15" t="s">
        <v>28</v>
      </c>
      <c r="D39" s="16"/>
      <c r="E39" s="17">
        <v>0</v>
      </c>
    </row>
    <row r="40" spans="1:5" x14ac:dyDescent="0.2">
      <c r="A40" s="4"/>
      <c r="B40" s="11" t="s">
        <v>7</v>
      </c>
      <c r="C40" s="12"/>
      <c r="D40" s="13">
        <f>D41+D42</f>
        <v>15192711.210000001</v>
      </c>
      <c r="E40" s="14">
        <v>3838807.12</v>
      </c>
    </row>
    <row r="41" spans="1:5" x14ac:dyDescent="0.2">
      <c r="A41" s="4"/>
      <c r="C41" s="15" t="s">
        <v>26</v>
      </c>
      <c r="D41" s="16">
        <v>9287312.8000000007</v>
      </c>
      <c r="E41" s="17">
        <v>0</v>
      </c>
    </row>
    <row r="42" spans="1:5" x14ac:dyDescent="0.2">
      <c r="A42" s="4"/>
      <c r="C42" s="15" t="s">
        <v>27</v>
      </c>
      <c r="D42" s="16">
        <v>5905398.4100000001</v>
      </c>
      <c r="E42" s="17">
        <v>3824232.88</v>
      </c>
    </row>
    <row r="43" spans="1:5" x14ac:dyDescent="0.2">
      <c r="A43" s="4"/>
      <c r="C43" s="15" t="s">
        <v>29</v>
      </c>
      <c r="D43" s="16">
        <v>0</v>
      </c>
      <c r="E43" s="17">
        <v>14574.24</v>
      </c>
    </row>
    <row r="44" spans="1:5" x14ac:dyDescent="0.2">
      <c r="A44" s="18" t="s">
        <v>30</v>
      </c>
      <c r="C44" s="19"/>
      <c r="D44" s="13">
        <v>9271407.8699999992</v>
      </c>
      <c r="E44" s="14">
        <v>11718663.779999999</v>
      </c>
    </row>
    <row r="45" spans="1:5" x14ac:dyDescent="0.2">
      <c r="A45" s="20"/>
      <c r="C45" s="19"/>
      <c r="D45" s="13"/>
      <c r="E45" s="14">
        <v>0</v>
      </c>
    </row>
    <row r="46" spans="1:5" x14ac:dyDescent="0.2">
      <c r="A46" s="7" t="s">
        <v>31</v>
      </c>
      <c r="C46" s="8"/>
      <c r="D46" s="16"/>
      <c r="E46" s="17">
        <v>4684.3100000000004</v>
      </c>
    </row>
    <row r="47" spans="1:5" x14ac:dyDescent="0.2">
      <c r="A47" s="4"/>
      <c r="B47" s="11" t="s">
        <v>2</v>
      </c>
      <c r="C47" s="12"/>
      <c r="D47" s="13">
        <f>D51</f>
        <v>4303047.92</v>
      </c>
      <c r="E47" s="14"/>
    </row>
    <row r="48" spans="1:5" x14ac:dyDescent="0.2">
      <c r="A48" s="4"/>
      <c r="C48" s="15" t="s">
        <v>32</v>
      </c>
      <c r="D48" s="16"/>
      <c r="E48" s="17">
        <v>0</v>
      </c>
    </row>
    <row r="49" spans="1:5" x14ac:dyDescent="0.2">
      <c r="A49" s="4"/>
      <c r="C49" s="21" t="s">
        <v>33</v>
      </c>
      <c r="D49" s="16"/>
      <c r="E49" s="17">
        <v>0</v>
      </c>
    </row>
    <row r="50" spans="1:5" x14ac:dyDescent="0.2">
      <c r="A50" s="4"/>
      <c r="C50" s="21" t="s">
        <v>34</v>
      </c>
      <c r="D50" s="16"/>
      <c r="E50" s="17">
        <v>0</v>
      </c>
    </row>
    <row r="51" spans="1:5" x14ac:dyDescent="0.2">
      <c r="A51" s="4"/>
      <c r="C51" s="15" t="s">
        <v>35</v>
      </c>
      <c r="D51" s="16">
        <v>4303047.92</v>
      </c>
      <c r="E51" s="17">
        <v>0</v>
      </c>
    </row>
    <row r="52" spans="1:5" x14ac:dyDescent="0.2">
      <c r="A52" s="4"/>
      <c r="B52" s="11" t="s">
        <v>7</v>
      </c>
      <c r="C52" s="12"/>
      <c r="D52" s="13"/>
      <c r="E52" s="14">
        <v>0</v>
      </c>
    </row>
    <row r="53" spans="1:5" x14ac:dyDescent="0.2">
      <c r="A53" s="4"/>
      <c r="C53" s="15" t="s">
        <v>36</v>
      </c>
      <c r="D53" s="16"/>
      <c r="E53" s="17">
        <v>0</v>
      </c>
    </row>
    <row r="54" spans="1:5" x14ac:dyDescent="0.2">
      <c r="A54" s="4"/>
      <c r="C54" s="21" t="s">
        <v>33</v>
      </c>
      <c r="D54" s="16"/>
      <c r="E54" s="17">
        <v>0</v>
      </c>
    </row>
    <row r="55" spans="1:5" x14ac:dyDescent="0.2">
      <c r="A55" s="4"/>
      <c r="C55" s="21" t="s">
        <v>34</v>
      </c>
      <c r="D55" s="16"/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0</v>
      </c>
    </row>
    <row r="57" spans="1:5" x14ac:dyDescent="0.2">
      <c r="A57" s="18" t="s">
        <v>38</v>
      </c>
      <c r="C57" s="19"/>
      <c r="D57" s="13">
        <v>4303047.92</v>
      </c>
      <c r="E57" s="14">
        <v>9729448.6899999995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v>16441439.470000001</v>
      </c>
      <c r="E59" s="14"/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31045989.32</v>
      </c>
      <c r="E61" s="14">
        <v>21316540.629999999</v>
      </c>
    </row>
    <row r="62" spans="1:5" x14ac:dyDescent="0.2">
      <c r="A62" s="18" t="s">
        <v>41</v>
      </c>
      <c r="C62" s="19"/>
      <c r="D62" s="13">
        <v>32655244.879999999</v>
      </c>
      <c r="E62" s="25">
        <v>31045989.32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A64" s="26"/>
      <c r="B64" s="26"/>
      <c r="C64" s="27"/>
    </row>
    <row r="65" spans="1:5" x14ac:dyDescent="0.2">
      <c r="A65" s="28"/>
      <c r="B65" s="29"/>
      <c r="C65" s="16"/>
    </row>
    <row r="66" spans="1:5" x14ac:dyDescent="0.2">
      <c r="A66" s="28"/>
      <c r="B66" s="29"/>
      <c r="C66" s="16"/>
    </row>
    <row r="67" spans="1:5" x14ac:dyDescent="0.2">
      <c r="A67" s="30" t="s">
        <v>48</v>
      </c>
      <c r="B67" s="26"/>
      <c r="C67" s="26"/>
    </row>
    <row r="68" spans="1:5" x14ac:dyDescent="0.2">
      <c r="A68" s="31"/>
      <c r="B68" s="26"/>
      <c r="C68" s="26"/>
    </row>
    <row r="69" spans="1:5" x14ac:dyDescent="0.2">
      <c r="A69" s="32"/>
      <c r="B69" s="33"/>
      <c r="C69" s="32"/>
    </row>
    <row r="70" spans="1:5" ht="89.25" customHeight="1" x14ac:dyDescent="0.2">
      <c r="A70" s="32" t="s">
        <v>49</v>
      </c>
      <c r="B70" s="32"/>
      <c r="C70" s="34" t="s">
        <v>50</v>
      </c>
      <c r="D70" s="34" t="s">
        <v>51</v>
      </c>
      <c r="E70" s="35"/>
    </row>
    <row r="71" spans="1:5" x14ac:dyDescent="0.2">
      <c r="A71" s="34"/>
      <c r="B71" s="35" t="s">
        <v>49</v>
      </c>
      <c r="C71" s="35"/>
      <c r="D71" s="34"/>
      <c r="E71" s="36"/>
    </row>
    <row r="72" spans="1:5" ht="409.5" x14ac:dyDescent="0.2">
      <c r="A72" s="35"/>
      <c r="B72" s="34" t="s">
        <v>51</v>
      </c>
      <c r="C72" s="36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david.sanchez</cp:lastModifiedBy>
  <cp:revision/>
  <cp:lastPrinted>2019-07-18T22:34:52Z</cp:lastPrinted>
  <dcterms:created xsi:type="dcterms:W3CDTF">2012-12-11T20:31:36Z</dcterms:created>
  <dcterms:modified xsi:type="dcterms:W3CDTF">2020-01-23T21:38:17Z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